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-120" yWindow="-120" windowWidth="20730" windowHeight="11160" activeTab="1"/>
  </bookViews>
  <sheets>
    <sheet name="Các Chỉ tieu nam 2023" sheetId="1" r:id="rId1"/>
    <sheet name="Nam 2024" sheetId="2" r:id="rId2"/>
  </sheets>
  <definedNames>
    <definedName name="_xlnm.Print_Titles" localSheetId="0">'Các Chỉ tieu nam 2023'!$5:$6</definedName>
    <definedName name="_xlnm.Print_Titles" localSheetId="1">'Nam 2024'!$5:$6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3" i="2" l="1"/>
  <c r="D40" i="2"/>
  <c r="C18" i="2"/>
  <c r="E39" i="1"/>
  <c r="E34" i="1"/>
  <c r="C18" i="1"/>
</calcChain>
</file>

<file path=xl/sharedStrings.xml><?xml version="1.0" encoding="utf-8"?>
<sst xmlns="http://schemas.openxmlformats.org/spreadsheetml/2006/main" count="225" uniqueCount="83">
  <si>
    <t>HUYỆN TRIỆU SƠN</t>
  </si>
  <si>
    <t>ƯỚC THỰC HIỆN MỘT SỐ CHỈ TIÊU CHỦ YẾU
 PHÁT TRIỂN KINH TẾ - XÃ HỘI NĂM 2023</t>
  </si>
  <si>
    <t>Số
TT</t>
  </si>
  <si>
    <t>Chỉ tiêu</t>
  </si>
  <si>
    <t>Đơn vị 
tính</t>
  </si>
  <si>
    <t xml:space="preserve">Mục tiêu
2023 </t>
  </si>
  <si>
    <t xml:space="preserve">Ước thực hiện </t>
  </si>
  <si>
    <t>Đánh giá</t>
  </si>
  <si>
    <t>A</t>
  </si>
  <si>
    <t>B</t>
  </si>
  <si>
    <t>I</t>
  </si>
  <si>
    <t>Về kinh tế (10 chỉ tiêu)</t>
  </si>
  <si>
    <t xml:space="preserve">Tốc độ tăng giá trị sản xuất </t>
  </si>
  <si>
    <t>%</t>
  </si>
  <si>
    <t>16,3</t>
  </si>
  <si>
    <t>Tuy không đạt mục tiêu nhưng tốc độ tăng của Triêu Sơn 2023 xếp thứ 4/27 đơn vị cấp huyện</t>
  </si>
  <si>
    <t xml:space="preserve">Trong đó: </t>
  </si>
  <si>
    <t>-</t>
  </si>
  <si>
    <t>Nông, lâm nghiệp và thuỷ sản</t>
  </si>
  <si>
    <t>Công nghiệp - xây dựng</t>
  </si>
  <si>
    <t>Dịch vụ</t>
  </si>
  <si>
    <t>Thu nhập bình quân đầu người</t>
  </si>
  <si>
    <t>Triệu đồng</t>
  </si>
  <si>
    <t>Vượt</t>
  </si>
  <si>
    <t>Tổng sản lượng lương thực giữ ở mức</t>
  </si>
  <si>
    <t>1000 tấn</t>
  </si>
  <si>
    <t xml:space="preserve">Diện tích đất nông nghiệp được tích tụ, tập trung để sản xuất nông nghiệp quy mô lớn, ứng dụng công nghệ cao </t>
  </si>
  <si>
    <t>Ha</t>
  </si>
  <si>
    <t>Trong đó: ứng dụng công nghệ cao</t>
  </si>
  <si>
    <t xml:space="preserve">Giá trị sản phẩm trên một ha đất trồng trọt và nuôi trồng thủy sản </t>
  </si>
  <si>
    <t xml:space="preserve">Tổng huy động vốn đầu tư phát triển </t>
  </si>
  <si>
    <t>Tỷ đồng</t>
  </si>
  <si>
    <t xml:space="preserve">Tỷ lệ tăng thu ngân sách </t>
  </si>
  <si>
    <t xml:space="preserve">Tổng số doanh nghiệp mới được thành lập </t>
  </si>
  <si>
    <t>DN</t>
  </si>
  <si>
    <t>Tỷ lệ số xã, thôn đạt chuẩn nông thôn mới; tỷ lệ số xã đạt chuẩn nông thôn mới nâng cao; tỷ lệ số thôn đạt chuẩn nông thôn mới kiểu mẫu</t>
  </si>
  <si>
    <t>Đạt</t>
  </si>
  <si>
    <t>Tỷ lệ số xã đạt chuẩn nông thôn mới kiểu mẫu</t>
  </si>
  <si>
    <t>Thêm 1 xã</t>
  </si>
  <si>
    <t xml:space="preserve">Tỷ lệ số xã đạt chuẩn nông thôn mới nâng cao </t>
  </si>
  <si>
    <t xml:space="preserve">Tỷ lệ thôn đạt chuẩn nông thôn mới kiểu mẫu </t>
  </si>
  <si>
    <t xml:space="preserve">Tỷ lệ đường giao thông trên địa bàn (không tính quốc lộ và tỉnh lộ) được cứng hóa </t>
  </si>
  <si>
    <t>II</t>
  </si>
  <si>
    <t>Về văn hóa - xã hội (10 chỉ tiêu)</t>
  </si>
  <si>
    <t>Tốc độ tăng dân số</t>
  </si>
  <si>
    <t xml:space="preserve">Tỷ lệ lao động nông nghiệp trong tổng lao động </t>
  </si>
  <si>
    <t xml:space="preserve">Tỷ lệ lao động qua đào tạo </t>
  </si>
  <si>
    <t xml:space="preserve">Tỷ lệ xã, thị trấn đạt tiêu chí an toàn thực phẩm </t>
  </si>
  <si>
    <t>Trong đó: tỷ lệ xã, thị trấn đạt tiêu chí ATTP nâng cao</t>
  </si>
  <si>
    <t xml:space="preserve">Tỷ lệ trường đạt chuẩn quốc gia </t>
  </si>
  <si>
    <t xml:space="preserve">Tỷ lệ trẻ em dưới 5 tuổi bị suy dinh dưỡng </t>
  </si>
  <si>
    <t xml:space="preserve">Tỷ lệ dân số tham gia bảo hiểm y tế trên tổng dân số </t>
  </si>
  <si>
    <t xml:space="preserve">Tỷ lệ hộ gia đình có nhà ở đạt tiêu chuẩn </t>
  </si>
  <si>
    <t xml:space="preserve">Tỷ lệ hộ nghèo giảm (theo chuẩn giai đoạn 2022-2025) </t>
  </si>
  <si>
    <t>Vượt (tỷ lệ hộ nghèo hiện còn 1,32%)</t>
  </si>
  <si>
    <t xml:space="preserve">Tỷ lệ xã, thị trấn, cơ quan, đơn vị đạt tiêu chí kiểu mẫu theo lời dạy của Chủ tịch Hồ Chí Minh  </t>
  </si>
  <si>
    <t>III</t>
  </si>
  <si>
    <t>Về môi trường (04 chỉ tiêu)</t>
  </si>
  <si>
    <t>Tỷ lệ che phủ rừng ổn định</t>
  </si>
  <si>
    <t>Tỷ lệ dân số nông thôn được dùng nước hợp vệ sinh</t>
  </si>
  <si>
    <t>Trong đó: tỷ lệ dân số NT được dùng nước sạch theo quy định</t>
  </si>
  <si>
    <t xml:space="preserve">Tỷ lệ dân số đô thị được dùng nước sạch </t>
  </si>
  <si>
    <t xml:space="preserve">Tỷ lệ chất thải rắn sinh hoạt được thu gom, xử lý </t>
  </si>
  <si>
    <t>IV</t>
  </si>
  <si>
    <t>Về an ninh trật tự (01 chỉ tiêu)</t>
  </si>
  <si>
    <t xml:space="preserve">Tỷ lệ khu dân cư đạt tiêu chuẩn an toàn về an ninh trật tự </t>
  </si>
  <si>
    <t>CÁC MỤC TIÊU CHỦ YẾU
 PHÁT TRIỂN KINH TẾ - XÃ HỘI NĂM 2024 HUYỆN TRIỆU SƠN</t>
  </si>
  <si>
    <t>Ước thực hiện 2023</t>
  </si>
  <si>
    <t>Ghi chú</t>
  </si>
  <si>
    <t>Ổn định 
2 xã</t>
  </si>
  <si>
    <t>Hiện toàn huyện
 còn 1,32%</t>
  </si>
  <si>
    <t>Trong đó: LLLĐ trong độ tuổi tham gia BHXH</t>
  </si>
  <si>
    <t>33,9</t>
  </si>
  <si>
    <t>thêm 10 thôn, tổng 13 thôn</t>
  </si>
  <si>
    <t>Thêm 
10 thôn, tổng 23 thôn</t>
  </si>
  <si>
    <t>Thêm 3 xã, tổng 14 xã</t>
  </si>
  <si>
    <r>
      <t xml:space="preserve">* Ghi chú: </t>
    </r>
    <r>
      <rPr>
        <sz val="11"/>
        <color theme="1"/>
        <rFont val="Times New Roman"/>
        <family val="1"/>
      </rPr>
      <t>Trong 25 chỉ tiêu: Dự ước có 13 chỉ tiêu vượt; 11 chỉ tiêu đạt; 01 chỉ tiêu không đạt</t>
    </r>
  </si>
  <si>
    <t xml:space="preserve">Mục tiêu
2024 </t>
  </si>
  <si>
    <t>7,5</t>
  </si>
  <si>
    <t xml:space="preserve"> thêm 5 xã, tổng 16 xã</t>
  </si>
  <si>
    <t>Thêm 3 xã, tổng 11 xã</t>
  </si>
  <si>
    <t>(Kèm theo Báo cáo số         /UBND ngày        /12/2023 của UBND huyện Triệu Sơn)</t>
  </si>
  <si>
    <t>(Kèm theo Báo cáo số          /UBND ngày         /12/2023 của UBND huyện Triệu Sơn)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</si>
</sst>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0.0"/>
    <numFmt numFmtId="166" formatCode="#,##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indexed="8"/>
      <name val="Times New Roman"/>
      <family val="1"/>
    </font>
    <font>
      <i/>
      <sz val="12"/>
      <color indexed="8"/>
      <name val="Times New Roman"/>
      <family val="1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12"/>
      <color indexed="8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sz val="12"/>
      <name val="Times New Roman"/>
      <family val="1"/>
    </font>
    <font>
      <sz val="11"/>
      <color theme="1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i/>
      <sz val="11"/>
      <color indexed="8"/>
      <name val="Times New Roman"/>
      <family val="1"/>
    </font>
    <font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9"/>
      <color theme="1"/>
      <name val="Times New Roman"/>
      <family val="1"/>
    </font>
    <font>
      <i/>
      <sz val="11"/>
      <color theme="1"/>
      <name val="Times New Roman"/>
      <family val="1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6">
    <xf numFmtId="0" fontId="0" fillId="0" borderId="0" xfId="0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" fontId="10" fillId="0" borderId="1" xfId="1" applyNumberFormat="1" applyFont="1" applyFill="1" applyBorder="1" applyAlignment="1">
      <alignment horizontal="right" vertical="center" wrapText="1"/>
    </xf>
    <xf numFmtId="2" fontId="8" fillId="0" borderId="1" xfId="0" applyNumberFormat="1" applyFont="1" applyBorder="1" applyAlignment="1">
      <alignment vertical="center"/>
    </xf>
    <xf numFmtId="4" fontId="10" fillId="0" borderId="1" xfId="0" applyNumberFormat="1" applyFont="1" applyBorder="1" applyAlignment="1">
      <alignment horizontal="right" vertical="center" wrapText="1"/>
    </xf>
    <xf numFmtId="2" fontId="0" fillId="0" borderId="0" xfId="0" applyNumberFormat="1"/>
    <xf numFmtId="165" fontId="8" fillId="0" borderId="1" xfId="0" applyNumberFormat="1" applyFont="1" applyBorder="1" applyAlignment="1">
      <alignment horizontal="right" vertical="center"/>
    </xf>
    <xf numFmtId="2" fontId="8" fillId="0" borderId="1" xfId="0" applyNumberFormat="1" applyFont="1" applyBorder="1" applyAlignment="1">
      <alignment horizontal="right" vertical="center"/>
    </xf>
    <xf numFmtId="165" fontId="8" fillId="0" borderId="1" xfId="0" applyNumberFormat="1" applyFont="1" applyBorder="1" applyAlignment="1">
      <alignment horizontal="center" vertical="center" wrapText="1"/>
    </xf>
    <xf numFmtId="165" fontId="0" fillId="0" borderId="0" xfId="0" applyNumberFormat="1"/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165" fontId="11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vertical="center"/>
    </xf>
    <xf numFmtId="166" fontId="11" fillId="0" borderId="1" xfId="0" applyNumberFormat="1" applyFont="1" applyBorder="1" applyAlignment="1">
      <alignment horizontal="center" vertical="center" wrapText="1"/>
    </xf>
    <xf numFmtId="3" fontId="0" fillId="0" borderId="0" xfId="0" applyNumberFormat="1"/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8" fillId="0" borderId="1" xfId="0" applyFont="1" applyBorder="1"/>
    <xf numFmtId="0" fontId="14" fillId="0" borderId="1" xfId="0" applyFont="1" applyBorder="1"/>
    <xf numFmtId="0" fontId="5" fillId="0" borderId="1" xfId="0" applyFont="1" applyBorder="1" applyAlignment="1">
      <alignment vertical="center" wrapText="1"/>
    </xf>
    <xf numFmtId="165" fontId="8" fillId="0" borderId="1" xfId="0" applyNumberFormat="1" applyFont="1" applyBorder="1" applyAlignment="1">
      <alignment vertical="center"/>
    </xf>
    <xf numFmtId="1" fontId="0" fillId="0" borderId="0" xfId="0" applyNumberFormat="1"/>
    <xf numFmtId="0" fontId="12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165" fontId="10" fillId="0" borderId="1" xfId="0" applyNumberFormat="1" applyFont="1" applyBorder="1" applyAlignment="1">
      <alignment horizontal="right" vertical="center"/>
    </xf>
    <xf numFmtId="165" fontId="13" fillId="0" borderId="1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wrapText="1"/>
    </xf>
    <xf numFmtId="2" fontId="11" fillId="0" borderId="1" xfId="0" applyNumberFormat="1" applyFont="1" applyBorder="1" applyAlignment="1">
      <alignment horizontal="center" vertical="center" wrapText="1"/>
    </xf>
    <xf numFmtId="10" fontId="11" fillId="0" borderId="1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1" fillId="0" borderId="0" xfId="0" applyFont="1"/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4" xfId="0" applyFont="1" applyBorder="1" applyAlignment="1">
      <alignment horizontal="center" vertical="center"/>
    </xf>
    <xf numFmtId="165" fontId="10" fillId="0" borderId="1" xfId="0" applyNumberFormat="1" applyFont="1" applyBorder="1" applyAlignment="1">
      <alignment vertical="center"/>
    </xf>
    <xf numFmtId="0" fontId="11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18" fillId="0" borderId="1" xfId="0" applyFont="1" applyBorder="1"/>
    <xf numFmtId="0" fontId="19" fillId="0" borderId="0" xfId="0" applyFont="1"/>
    <xf numFmtId="3" fontId="19" fillId="0" borderId="0" xfId="0" applyNumberFormat="1" applyFont="1"/>
    <xf numFmtId="165" fontId="15" fillId="0" borderId="1" xfId="0" applyNumberFormat="1" applyFont="1" applyBorder="1" applyAlignment="1">
      <alignment vertical="center"/>
    </xf>
    <xf numFmtId="2" fontId="15" fillId="0" borderId="1" xfId="0" applyNumberFormat="1" applyFont="1" applyBorder="1" applyAlignment="1">
      <alignment horizontal="right" vertical="center"/>
    </xf>
    <xf numFmtId="2" fontId="19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horizontal="center" vertical="center"/>
    </xf>
    <xf numFmtId="165" fontId="10" fillId="2" borderId="1" xfId="0" applyNumberFormat="1" applyFont="1" applyFill="1" applyBorder="1" applyAlignment="1">
      <alignment vertical="center"/>
    </xf>
    <xf numFmtId="1" fontId="8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workbookViewId="0">
      <selection activeCell="B5" sqref="B5:B6"/>
    </sheetView>
  </sheetViews>
  <sheetFormatPr defaultRowHeight="15" x14ac:dyDescent="0.25"/>
  <cols>
    <col min="1" max="1" width="5.7109375" customWidth="1"/>
    <col min="2" max="2" width="42.140625" customWidth="1"/>
    <col min="3" max="3" width="11.28515625" customWidth="1"/>
    <col min="4" max="5" width="9.7109375" customWidth="1"/>
    <col min="6" max="6" width="12.85546875" customWidth="1"/>
  </cols>
  <sheetData>
    <row r="1" spans="1:10" ht="18.75" customHeight="1" x14ac:dyDescent="0.25">
      <c r="A1" s="88" t="s">
        <v>0</v>
      </c>
      <c r="B1" s="88"/>
    </row>
    <row r="2" spans="1:10" ht="32.25" customHeight="1" x14ac:dyDescent="0.25">
      <c r="A2" s="89" t="s">
        <v>1</v>
      </c>
      <c r="B2" s="89"/>
      <c r="C2" s="89"/>
      <c r="D2" s="89"/>
      <c r="E2" s="89"/>
      <c r="F2" s="89"/>
      <c r="G2" s="1"/>
      <c r="H2" s="1"/>
      <c r="I2" s="1"/>
    </row>
    <row r="3" spans="1:10" ht="18.75" customHeight="1" x14ac:dyDescent="0.25">
      <c r="A3" s="90" t="s">
        <v>82</v>
      </c>
      <c r="B3" s="90"/>
      <c r="C3" s="90"/>
      <c r="D3" s="90"/>
      <c r="E3" s="90"/>
      <c r="F3" s="90"/>
    </row>
    <row r="4" spans="1:10" x14ac:dyDescent="0.25">
      <c r="A4" s="2"/>
      <c r="B4" s="3"/>
      <c r="C4" s="3"/>
      <c r="D4" s="3"/>
      <c r="E4" s="3"/>
      <c r="F4" s="3"/>
    </row>
    <row r="5" spans="1:10" ht="17.25" customHeight="1" x14ac:dyDescent="0.25">
      <c r="A5" s="91" t="s">
        <v>2</v>
      </c>
      <c r="B5" s="92" t="s">
        <v>3</v>
      </c>
      <c r="C5" s="91" t="s">
        <v>4</v>
      </c>
      <c r="D5" s="93" t="s">
        <v>5</v>
      </c>
      <c r="E5" s="93" t="s">
        <v>6</v>
      </c>
      <c r="F5" s="91" t="s">
        <v>7</v>
      </c>
    </row>
    <row r="6" spans="1:10" ht="27" customHeight="1" x14ac:dyDescent="0.25">
      <c r="A6" s="92"/>
      <c r="B6" s="92"/>
      <c r="C6" s="92"/>
      <c r="D6" s="94"/>
      <c r="E6" s="94"/>
      <c r="F6" s="92"/>
    </row>
    <row r="7" spans="1:10" ht="18" customHeight="1" x14ac:dyDescent="0.25">
      <c r="A7" s="4" t="s">
        <v>8</v>
      </c>
      <c r="B7" s="4" t="s">
        <v>9</v>
      </c>
      <c r="C7" s="4">
        <v>1</v>
      </c>
      <c r="D7" s="4">
        <v>2</v>
      </c>
      <c r="E7" s="4">
        <v>3</v>
      </c>
      <c r="F7" s="4">
        <v>4</v>
      </c>
    </row>
    <row r="8" spans="1:10" ht="20.25" customHeight="1" x14ac:dyDescent="0.25">
      <c r="A8" s="5" t="s">
        <v>10</v>
      </c>
      <c r="B8" s="6" t="s">
        <v>11</v>
      </c>
      <c r="C8" s="7"/>
      <c r="D8" s="7"/>
      <c r="E8" s="7"/>
      <c r="F8" s="7"/>
    </row>
    <row r="9" spans="1:10" ht="20.25" customHeight="1" x14ac:dyDescent="0.25">
      <c r="A9" s="73">
        <v>1</v>
      </c>
      <c r="B9" s="74" t="s">
        <v>12</v>
      </c>
      <c r="C9" s="75" t="s">
        <v>13</v>
      </c>
      <c r="D9" s="76" t="s">
        <v>14</v>
      </c>
      <c r="E9" s="77">
        <v>5.28</v>
      </c>
      <c r="F9" s="83" t="s">
        <v>15</v>
      </c>
    </row>
    <row r="10" spans="1:10" ht="20.25" customHeight="1" x14ac:dyDescent="0.25">
      <c r="A10" s="5"/>
      <c r="B10" s="8" t="s">
        <v>16</v>
      </c>
      <c r="C10" s="9"/>
      <c r="D10" s="10"/>
      <c r="E10" s="10"/>
      <c r="F10" s="84"/>
    </row>
    <row r="11" spans="1:10" ht="20.25" customHeight="1" x14ac:dyDescent="0.25">
      <c r="A11" s="11" t="s">
        <v>17</v>
      </c>
      <c r="B11" s="12" t="s">
        <v>18</v>
      </c>
      <c r="C11" s="9" t="s">
        <v>13</v>
      </c>
      <c r="D11" s="13">
        <v>3.6</v>
      </c>
      <c r="E11" s="14">
        <v>4</v>
      </c>
      <c r="F11" s="84"/>
    </row>
    <row r="12" spans="1:10" ht="20.25" customHeight="1" x14ac:dyDescent="0.25">
      <c r="A12" s="11" t="s">
        <v>17</v>
      </c>
      <c r="B12" s="12" t="s">
        <v>19</v>
      </c>
      <c r="C12" s="9" t="s">
        <v>13</v>
      </c>
      <c r="D12" s="13">
        <v>19.399999999999999</v>
      </c>
      <c r="E12" s="10">
        <v>4.79</v>
      </c>
      <c r="F12" s="84"/>
    </row>
    <row r="13" spans="1:10" ht="20.25" customHeight="1" x14ac:dyDescent="0.25">
      <c r="A13" s="11" t="s">
        <v>17</v>
      </c>
      <c r="B13" s="12" t="s">
        <v>20</v>
      </c>
      <c r="C13" s="9" t="s">
        <v>13</v>
      </c>
      <c r="D13" s="15">
        <v>14.7</v>
      </c>
      <c r="E13" s="10">
        <v>7.71</v>
      </c>
      <c r="F13" s="85"/>
      <c r="G13" s="16"/>
    </row>
    <row r="14" spans="1:10" ht="20.25" customHeight="1" x14ac:dyDescent="0.25">
      <c r="A14" s="11">
        <v>2</v>
      </c>
      <c r="B14" s="12" t="s">
        <v>21</v>
      </c>
      <c r="C14" s="9" t="s">
        <v>22</v>
      </c>
      <c r="D14" s="17">
        <v>58</v>
      </c>
      <c r="E14" s="18">
        <v>61.38</v>
      </c>
      <c r="F14" s="19" t="s">
        <v>23</v>
      </c>
      <c r="J14" s="20"/>
    </row>
    <row r="15" spans="1:10" ht="20.25" customHeight="1" x14ac:dyDescent="0.25">
      <c r="A15" s="11">
        <v>3</v>
      </c>
      <c r="B15" s="12" t="s">
        <v>24</v>
      </c>
      <c r="C15" s="9" t="s">
        <v>25</v>
      </c>
      <c r="D15" s="10">
        <v>113</v>
      </c>
      <c r="E15" s="10">
        <v>117.26</v>
      </c>
      <c r="F15" s="21" t="s">
        <v>23</v>
      </c>
    </row>
    <row r="16" spans="1:10" ht="47.25" x14ac:dyDescent="0.25">
      <c r="A16" s="22">
        <v>4</v>
      </c>
      <c r="B16" s="23" t="s">
        <v>26</v>
      </c>
      <c r="C16" s="24" t="s">
        <v>27</v>
      </c>
      <c r="D16" s="10">
        <v>250</v>
      </c>
      <c r="E16" s="10">
        <v>297</v>
      </c>
      <c r="F16" s="25" t="s">
        <v>23</v>
      </c>
    </row>
    <row r="17" spans="1:10" ht="18.75" customHeight="1" x14ac:dyDescent="0.25">
      <c r="A17" s="22"/>
      <c r="B17" s="26" t="s">
        <v>28</v>
      </c>
      <c r="C17" s="24" t="s">
        <v>27</v>
      </c>
      <c r="D17" s="10">
        <v>30</v>
      </c>
      <c r="E17" s="10">
        <v>30</v>
      </c>
      <c r="F17" s="27"/>
    </row>
    <row r="18" spans="1:10" ht="33.75" customHeight="1" x14ac:dyDescent="0.25">
      <c r="A18" s="11">
        <v>5</v>
      </c>
      <c r="B18" s="28" t="s">
        <v>29</v>
      </c>
      <c r="C18" s="9" t="str">
        <f>C14</f>
        <v>Triệu đồng</v>
      </c>
      <c r="D18" s="29">
        <v>143</v>
      </c>
      <c r="E18" s="29">
        <v>143.4</v>
      </c>
      <c r="F18" s="30" t="s">
        <v>23</v>
      </c>
    </row>
    <row r="19" spans="1:10" ht="20.25" customHeight="1" x14ac:dyDescent="0.25">
      <c r="A19" s="11">
        <v>6</v>
      </c>
      <c r="B19" s="12" t="s">
        <v>30</v>
      </c>
      <c r="C19" s="9" t="s">
        <v>31</v>
      </c>
      <c r="D19" s="31">
        <v>4300</v>
      </c>
      <c r="E19" s="31">
        <v>4872</v>
      </c>
      <c r="F19" s="32" t="s">
        <v>23</v>
      </c>
      <c r="G19" s="33"/>
    </row>
    <row r="20" spans="1:10" ht="20.25" customHeight="1" x14ac:dyDescent="0.25">
      <c r="A20" s="78">
        <v>7</v>
      </c>
      <c r="B20" s="79" t="s">
        <v>32</v>
      </c>
      <c r="C20" s="80" t="s">
        <v>13</v>
      </c>
      <c r="D20" s="81">
        <v>15</v>
      </c>
      <c r="E20" s="81">
        <v>16.8</v>
      </c>
      <c r="F20" s="32" t="s">
        <v>23</v>
      </c>
    </row>
    <row r="21" spans="1:10" ht="20.25" customHeight="1" x14ac:dyDescent="0.25">
      <c r="A21" s="22">
        <v>8</v>
      </c>
      <c r="B21" s="34" t="s">
        <v>33</v>
      </c>
      <c r="C21" s="24" t="s">
        <v>34</v>
      </c>
      <c r="D21" s="35">
        <v>100</v>
      </c>
      <c r="E21" s="35">
        <v>111</v>
      </c>
      <c r="F21" s="36" t="s">
        <v>23</v>
      </c>
    </row>
    <row r="22" spans="1:10" ht="50.25" customHeight="1" x14ac:dyDescent="0.25">
      <c r="A22" s="11">
        <v>9</v>
      </c>
      <c r="B22" s="12" t="s">
        <v>35</v>
      </c>
      <c r="C22" s="37"/>
      <c r="D22" s="38"/>
      <c r="E22" s="38"/>
      <c r="F22" s="30" t="s">
        <v>36</v>
      </c>
    </row>
    <row r="23" spans="1:10" ht="18" customHeight="1" x14ac:dyDescent="0.25">
      <c r="A23" s="11"/>
      <c r="B23" s="39" t="s">
        <v>16</v>
      </c>
      <c r="C23" s="9"/>
      <c r="D23" s="38"/>
      <c r="E23" s="38"/>
      <c r="F23" s="27"/>
    </row>
    <row r="24" spans="1:10" ht="34.5" customHeight="1" x14ac:dyDescent="0.25">
      <c r="A24" s="11" t="s">
        <v>17</v>
      </c>
      <c r="B24" s="40" t="s">
        <v>37</v>
      </c>
      <c r="C24" s="9" t="s">
        <v>13</v>
      </c>
      <c r="D24" s="41">
        <v>6.3</v>
      </c>
      <c r="E24" s="41">
        <v>6.3</v>
      </c>
      <c r="F24" s="21" t="s">
        <v>38</v>
      </c>
      <c r="G24" s="20"/>
    </row>
    <row r="25" spans="1:10" ht="30" x14ac:dyDescent="0.25">
      <c r="A25" s="11" t="s">
        <v>17</v>
      </c>
      <c r="B25" s="40" t="s">
        <v>39</v>
      </c>
      <c r="C25" s="9" t="s">
        <v>13</v>
      </c>
      <c r="D25" s="10">
        <v>34.4</v>
      </c>
      <c r="E25" s="10">
        <v>34.4</v>
      </c>
      <c r="F25" s="21" t="s">
        <v>80</v>
      </c>
    </row>
    <row r="26" spans="1:10" ht="30" x14ac:dyDescent="0.25">
      <c r="A26" s="11" t="s">
        <v>17</v>
      </c>
      <c r="B26" s="40" t="s">
        <v>40</v>
      </c>
      <c r="C26" s="9" t="s">
        <v>13</v>
      </c>
      <c r="D26" s="10">
        <v>5.7</v>
      </c>
      <c r="E26" s="10">
        <v>5.7</v>
      </c>
      <c r="F26" s="21" t="s">
        <v>73</v>
      </c>
    </row>
    <row r="27" spans="1:10" ht="31.5" x14ac:dyDescent="0.25">
      <c r="A27" s="11">
        <v>10</v>
      </c>
      <c r="B27" s="12" t="s">
        <v>41</v>
      </c>
      <c r="C27" s="9" t="s">
        <v>13</v>
      </c>
      <c r="D27" s="10">
        <v>97.7</v>
      </c>
      <c r="E27" s="10">
        <v>97.7</v>
      </c>
      <c r="F27" s="21" t="s">
        <v>36</v>
      </c>
    </row>
    <row r="28" spans="1:10" ht="20.25" customHeight="1" x14ac:dyDescent="0.25">
      <c r="A28" s="5" t="s">
        <v>42</v>
      </c>
      <c r="B28" s="6" t="s">
        <v>43</v>
      </c>
      <c r="C28" s="9"/>
      <c r="D28" s="10"/>
      <c r="E28" s="10"/>
      <c r="F28" s="30"/>
    </row>
    <row r="29" spans="1:10" ht="19.5" customHeight="1" x14ac:dyDescent="0.25">
      <c r="A29" s="11">
        <v>11</v>
      </c>
      <c r="B29" s="12" t="s">
        <v>44</v>
      </c>
      <c r="C29" s="9" t="s">
        <v>13</v>
      </c>
      <c r="D29" s="10">
        <v>0.7</v>
      </c>
      <c r="E29" s="10">
        <v>0.4</v>
      </c>
      <c r="F29" s="21" t="s">
        <v>23</v>
      </c>
    </row>
    <row r="30" spans="1:10" ht="31.5" x14ac:dyDescent="0.25">
      <c r="A30" s="11">
        <v>12</v>
      </c>
      <c r="B30" s="12" t="s">
        <v>45</v>
      </c>
      <c r="C30" s="9" t="s">
        <v>13</v>
      </c>
      <c r="D30" s="10">
        <v>25.2</v>
      </c>
      <c r="E30" s="14">
        <v>24.24</v>
      </c>
      <c r="F30" s="21" t="s">
        <v>23</v>
      </c>
    </row>
    <row r="31" spans="1:10" ht="20.25" customHeight="1" x14ac:dyDescent="0.25">
      <c r="A31" s="11">
        <v>13</v>
      </c>
      <c r="B31" s="12" t="s">
        <v>46</v>
      </c>
      <c r="C31" s="9" t="s">
        <v>13</v>
      </c>
      <c r="D31" s="10">
        <v>76.3</v>
      </c>
      <c r="E31" s="10">
        <v>76.400000000000006</v>
      </c>
      <c r="F31" s="21" t="s">
        <v>23</v>
      </c>
      <c r="I31" s="42"/>
      <c r="J31" s="42"/>
    </row>
    <row r="32" spans="1:10" ht="31.5" x14ac:dyDescent="0.25">
      <c r="A32" s="22">
        <v>14</v>
      </c>
      <c r="B32" s="34" t="s">
        <v>47</v>
      </c>
      <c r="C32" s="24" t="s">
        <v>13</v>
      </c>
      <c r="D32" s="10">
        <v>100</v>
      </c>
      <c r="E32" s="10">
        <v>100</v>
      </c>
      <c r="F32" s="21" t="s">
        <v>36</v>
      </c>
    </row>
    <row r="33" spans="1:6" ht="31.5" x14ac:dyDescent="0.25">
      <c r="A33" s="22"/>
      <c r="B33" s="26" t="s">
        <v>48</v>
      </c>
      <c r="C33" s="43" t="s">
        <v>13</v>
      </c>
      <c r="D33" s="44">
        <v>17.600000000000001</v>
      </c>
      <c r="E33" s="44">
        <v>32.4</v>
      </c>
      <c r="F33" s="21"/>
    </row>
    <row r="34" spans="1:6" ht="24" customHeight="1" x14ac:dyDescent="0.25">
      <c r="A34" s="22">
        <v>15</v>
      </c>
      <c r="B34" s="34" t="s">
        <v>49</v>
      </c>
      <c r="C34" s="24" t="s">
        <v>13</v>
      </c>
      <c r="D34" s="45">
        <v>99.1</v>
      </c>
      <c r="E34" s="45">
        <f>D34</f>
        <v>99.1</v>
      </c>
      <c r="F34" s="46" t="s">
        <v>36</v>
      </c>
    </row>
    <row r="35" spans="1:6" ht="23.25" customHeight="1" x14ac:dyDescent="0.25">
      <c r="A35" s="22">
        <v>16</v>
      </c>
      <c r="B35" s="34" t="s">
        <v>50</v>
      </c>
      <c r="C35" s="24" t="s">
        <v>13</v>
      </c>
      <c r="D35" s="17">
        <v>8.5</v>
      </c>
      <c r="E35" s="17">
        <v>8.5</v>
      </c>
      <c r="F35" s="47" t="s">
        <v>36</v>
      </c>
    </row>
    <row r="36" spans="1:6" ht="31.5" x14ac:dyDescent="0.25">
      <c r="A36" s="22">
        <v>17</v>
      </c>
      <c r="B36" s="34" t="s">
        <v>51</v>
      </c>
      <c r="C36" s="24" t="s">
        <v>13</v>
      </c>
      <c r="D36" s="14">
        <v>95.5</v>
      </c>
      <c r="E36" s="41">
        <v>95.5</v>
      </c>
      <c r="F36" s="48" t="s">
        <v>36</v>
      </c>
    </row>
    <row r="37" spans="1:6" ht="19.5" customHeight="1" x14ac:dyDescent="0.25">
      <c r="A37" s="22">
        <v>18</v>
      </c>
      <c r="B37" s="34" t="s">
        <v>52</v>
      </c>
      <c r="C37" s="24" t="s">
        <v>13</v>
      </c>
      <c r="D37" s="10">
        <v>97.5</v>
      </c>
      <c r="E37" s="10">
        <v>97.5</v>
      </c>
      <c r="F37" s="49" t="s">
        <v>36</v>
      </c>
    </row>
    <row r="38" spans="1:6" ht="45" x14ac:dyDescent="0.25">
      <c r="A38" s="22">
        <v>19</v>
      </c>
      <c r="B38" s="34" t="s">
        <v>53</v>
      </c>
      <c r="C38" s="24" t="s">
        <v>13</v>
      </c>
      <c r="D38" s="17">
        <v>0.7</v>
      </c>
      <c r="E38" s="18">
        <v>0.75</v>
      </c>
      <c r="F38" s="21" t="s">
        <v>54</v>
      </c>
    </row>
    <row r="39" spans="1:6" ht="47.25" x14ac:dyDescent="0.25">
      <c r="A39" s="22">
        <v>20</v>
      </c>
      <c r="B39" s="34" t="s">
        <v>55</v>
      </c>
      <c r="C39" s="24" t="s">
        <v>13</v>
      </c>
      <c r="D39" s="41">
        <v>20.100000000000001</v>
      </c>
      <c r="E39" s="41">
        <f>31/138*100</f>
        <v>22.463768115942027</v>
      </c>
      <c r="F39" s="50" t="s">
        <v>23</v>
      </c>
    </row>
    <row r="40" spans="1:6" ht="21.75" customHeight="1" x14ac:dyDescent="0.25">
      <c r="A40" s="5" t="s">
        <v>56</v>
      </c>
      <c r="B40" s="6" t="s">
        <v>57</v>
      </c>
      <c r="C40" s="51"/>
      <c r="D40" s="10"/>
      <c r="E40" s="10"/>
      <c r="F40" s="30"/>
    </row>
    <row r="41" spans="1:6" ht="19.5" customHeight="1" x14ac:dyDescent="0.25">
      <c r="A41" s="11">
        <v>21</v>
      </c>
      <c r="B41" s="12" t="s">
        <v>58</v>
      </c>
      <c r="C41" s="51" t="s">
        <v>13</v>
      </c>
      <c r="D41" s="10">
        <v>11.8</v>
      </c>
      <c r="E41" s="10">
        <v>11.8</v>
      </c>
      <c r="F41" s="21" t="s">
        <v>36</v>
      </c>
    </row>
    <row r="42" spans="1:6" ht="30.75" customHeight="1" x14ac:dyDescent="0.25">
      <c r="A42" s="11">
        <v>22</v>
      </c>
      <c r="B42" s="28" t="s">
        <v>59</v>
      </c>
      <c r="C42" s="51" t="s">
        <v>13</v>
      </c>
      <c r="D42" s="82">
        <v>100</v>
      </c>
      <c r="E42" s="82">
        <v>100</v>
      </c>
      <c r="F42" s="50" t="s">
        <v>36</v>
      </c>
    </row>
    <row r="43" spans="1:6" ht="30" x14ac:dyDescent="0.25">
      <c r="A43" s="11"/>
      <c r="B43" s="52" t="s">
        <v>60</v>
      </c>
      <c r="C43" s="51" t="s">
        <v>13</v>
      </c>
      <c r="D43" s="41">
        <v>50</v>
      </c>
      <c r="E43" s="41">
        <v>51.3</v>
      </c>
      <c r="F43" s="48"/>
    </row>
    <row r="44" spans="1:6" ht="18.75" customHeight="1" x14ac:dyDescent="0.25">
      <c r="A44" s="11">
        <v>23</v>
      </c>
      <c r="B44" s="12" t="s">
        <v>61</v>
      </c>
      <c r="C44" s="51" t="s">
        <v>13</v>
      </c>
      <c r="D44" s="41">
        <v>80</v>
      </c>
      <c r="E44" s="41">
        <v>82.7</v>
      </c>
      <c r="F44" s="50" t="s">
        <v>23</v>
      </c>
    </row>
    <row r="45" spans="1:6" ht="31.5" x14ac:dyDescent="0.25">
      <c r="A45" s="22">
        <v>24</v>
      </c>
      <c r="B45" s="34" t="s">
        <v>62</v>
      </c>
      <c r="C45" s="24" t="s">
        <v>13</v>
      </c>
      <c r="D45" s="41">
        <v>97</v>
      </c>
      <c r="E45" s="10">
        <v>97</v>
      </c>
      <c r="F45" s="21" t="s">
        <v>36</v>
      </c>
    </row>
    <row r="46" spans="1:6" ht="21.75" customHeight="1" x14ac:dyDescent="0.25">
      <c r="A46" s="5" t="s">
        <v>63</v>
      </c>
      <c r="B46" s="6" t="s">
        <v>64</v>
      </c>
      <c r="C46" s="51"/>
      <c r="D46" s="10"/>
      <c r="E46" s="10"/>
      <c r="F46" s="30"/>
    </row>
    <row r="47" spans="1:6" ht="31.5" x14ac:dyDescent="0.25">
      <c r="A47" s="11">
        <v>25</v>
      </c>
      <c r="B47" s="12" t="s">
        <v>65</v>
      </c>
      <c r="C47" s="51" t="s">
        <v>13</v>
      </c>
      <c r="D47" s="41">
        <v>91.3</v>
      </c>
      <c r="E47" s="41">
        <v>91.3</v>
      </c>
      <c r="F47" s="50" t="s">
        <v>36</v>
      </c>
    </row>
    <row r="49" spans="1:6" x14ac:dyDescent="0.25">
      <c r="A49" s="86" t="s">
        <v>76</v>
      </c>
      <c r="B49" s="87"/>
      <c r="C49" s="87"/>
      <c r="D49" s="87"/>
      <c r="E49" s="87"/>
      <c r="F49" s="87"/>
    </row>
    <row r="50" spans="1:6" x14ac:dyDescent="0.25">
      <c r="A50" s="53"/>
      <c r="B50" s="53"/>
      <c r="C50" s="53"/>
      <c r="D50" s="53"/>
      <c r="E50" s="53"/>
      <c r="F50" s="53"/>
    </row>
    <row r="51" spans="1:6" x14ac:dyDescent="0.25">
      <c r="A51" s="54"/>
      <c r="B51" s="55"/>
      <c r="C51" s="55"/>
      <c r="D51" s="55"/>
      <c r="E51" s="55"/>
      <c r="F51" s="55"/>
    </row>
    <row r="52" spans="1:6" x14ac:dyDescent="0.25">
      <c r="A52" s="54"/>
      <c r="B52" s="55"/>
      <c r="C52" s="55"/>
      <c r="D52" s="55"/>
      <c r="E52" s="55"/>
      <c r="F52" s="55"/>
    </row>
    <row r="53" spans="1:6" x14ac:dyDescent="0.25">
      <c r="A53" s="54"/>
      <c r="B53" s="55"/>
      <c r="C53" s="55"/>
      <c r="D53" s="55"/>
      <c r="E53" s="55"/>
      <c r="F53" s="55"/>
    </row>
    <row r="54" spans="1:6" x14ac:dyDescent="0.25">
      <c r="A54" s="53"/>
      <c r="B54" s="53"/>
      <c r="C54" s="53"/>
      <c r="D54" s="53"/>
      <c r="E54" s="53"/>
      <c r="F54" s="53"/>
    </row>
    <row r="55" spans="1:6" x14ac:dyDescent="0.25">
      <c r="A55" s="53"/>
      <c r="B55" s="53"/>
      <c r="C55" s="53"/>
      <c r="D55" s="53"/>
      <c r="E55" s="53"/>
      <c r="F55" s="53"/>
    </row>
    <row r="56" spans="1:6" x14ac:dyDescent="0.25">
      <c r="A56" s="53"/>
      <c r="B56" s="53"/>
      <c r="C56" s="53"/>
      <c r="D56" s="53"/>
      <c r="E56" s="53"/>
      <c r="F56" s="53"/>
    </row>
    <row r="57" spans="1:6" x14ac:dyDescent="0.25">
      <c r="A57" s="53"/>
      <c r="B57" s="53"/>
      <c r="C57" s="53"/>
      <c r="D57" s="53"/>
      <c r="E57" s="53"/>
      <c r="F57" s="53"/>
    </row>
    <row r="58" spans="1:6" x14ac:dyDescent="0.25">
      <c r="A58" s="53"/>
      <c r="B58" s="53"/>
      <c r="C58" s="53"/>
      <c r="D58" s="53"/>
      <c r="E58" s="53"/>
      <c r="F58" s="53"/>
    </row>
    <row r="59" spans="1:6" x14ac:dyDescent="0.25">
      <c r="A59" s="53"/>
      <c r="B59" s="53"/>
      <c r="C59" s="53"/>
      <c r="D59" s="53"/>
      <c r="E59" s="53"/>
      <c r="F59" s="53"/>
    </row>
  </sheetData>
  <mergeCells count="11">
    <mergeCell ref="F9:F13"/>
    <mergeCell ref="A49:F49"/>
    <mergeCell ref="A1:B1"/>
    <mergeCell ref="A2:F2"/>
    <mergeCell ref="A3:F3"/>
    <mergeCell ref="A5:A6"/>
    <mergeCell ref="B5:B6"/>
    <mergeCell ref="C5:C6"/>
    <mergeCell ref="D5:D6"/>
    <mergeCell ref="E5:E6"/>
    <mergeCell ref="F5:F6"/>
  </mergeCells>
  <pageMargins left="0.74803149606299213" right="0.51181102362204722" top="0.94488188976377963" bottom="0.74803149606299213" header="0.31496062992125984" footer="0.31496062992125984"/>
  <pageSetup paperSize="9" scale="95" orientation="portrait" verticalDpi="0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E11" sqref="E11"/>
    </sheetView>
  </sheetViews>
  <sheetFormatPr defaultRowHeight="15" x14ac:dyDescent="0.25"/>
  <cols>
    <col min="1" max="1" width="5" customWidth="1"/>
    <col min="2" max="2" width="35.7109375" customWidth="1"/>
    <col min="3" max="3" width="11.28515625" customWidth="1"/>
    <col min="4" max="4" width="10" customWidth="1"/>
    <col min="5" max="5" width="14" customWidth="1"/>
    <col min="6" max="6" width="9" style="53"/>
    <col min="11" max="11" width="9.28515625" style="33" bestFit="1" customWidth="1"/>
    <col min="12" max="12" width="13.85546875" style="33" bestFit="1" customWidth="1"/>
    <col min="13" max="13" width="12.7109375" style="33" bestFit="1" customWidth="1"/>
  </cols>
  <sheetData>
    <row r="1" spans="1:6" ht="18" customHeight="1" x14ac:dyDescent="0.25">
      <c r="A1" s="88" t="s">
        <v>0</v>
      </c>
      <c r="B1" s="88"/>
    </row>
    <row r="2" spans="1:6" ht="33" customHeight="1" x14ac:dyDescent="0.25">
      <c r="A2" s="89" t="s">
        <v>66</v>
      </c>
      <c r="B2" s="89"/>
      <c r="C2" s="89"/>
      <c r="D2" s="89"/>
      <c r="E2" s="89"/>
      <c r="F2" s="89"/>
    </row>
    <row r="3" spans="1:6" ht="15.75" x14ac:dyDescent="0.25">
      <c r="A3" s="90" t="s">
        <v>81</v>
      </c>
      <c r="B3" s="90"/>
      <c r="C3" s="90"/>
      <c r="D3" s="90"/>
      <c r="E3" s="90"/>
      <c r="F3" s="90"/>
    </row>
    <row r="4" spans="1:6" x14ac:dyDescent="0.25">
      <c r="A4" s="2"/>
      <c r="B4" s="3"/>
      <c r="C4" s="3"/>
      <c r="D4" s="3"/>
      <c r="E4" s="3"/>
    </row>
    <row r="5" spans="1:6" ht="32.25" customHeight="1" x14ac:dyDescent="0.25">
      <c r="A5" s="91" t="s">
        <v>2</v>
      </c>
      <c r="B5" s="92" t="s">
        <v>3</v>
      </c>
      <c r="C5" s="91" t="s">
        <v>4</v>
      </c>
      <c r="D5" s="93" t="s">
        <v>67</v>
      </c>
      <c r="E5" s="93" t="s">
        <v>77</v>
      </c>
      <c r="F5" s="95" t="s">
        <v>68</v>
      </c>
    </row>
    <row r="6" spans="1:6" ht="19.5" customHeight="1" x14ac:dyDescent="0.25">
      <c r="A6" s="92"/>
      <c r="B6" s="92"/>
      <c r="C6" s="92"/>
      <c r="D6" s="94"/>
      <c r="E6" s="94"/>
      <c r="F6" s="95"/>
    </row>
    <row r="7" spans="1:6" ht="21.75" customHeight="1" x14ac:dyDescent="0.25">
      <c r="A7" s="56" t="s">
        <v>8</v>
      </c>
      <c r="B7" s="56" t="s">
        <v>9</v>
      </c>
      <c r="C7" s="56">
        <v>1</v>
      </c>
      <c r="D7" s="56">
        <v>3</v>
      </c>
      <c r="E7" s="56">
        <v>2</v>
      </c>
      <c r="F7" s="30">
        <v>5</v>
      </c>
    </row>
    <row r="8" spans="1:6" ht="21.75" customHeight="1" x14ac:dyDescent="0.25">
      <c r="A8" s="5" t="s">
        <v>10</v>
      </c>
      <c r="B8" s="6" t="s">
        <v>11</v>
      </c>
      <c r="C8" s="7"/>
      <c r="D8" s="9"/>
      <c r="E8" s="7"/>
      <c r="F8" s="57"/>
    </row>
    <row r="9" spans="1:6" ht="21.75" customHeight="1" x14ac:dyDescent="0.25">
      <c r="A9" s="11">
        <v>1</v>
      </c>
      <c r="B9" s="12" t="s">
        <v>12</v>
      </c>
      <c r="C9" s="9" t="s">
        <v>13</v>
      </c>
      <c r="D9" s="10">
        <v>5.28</v>
      </c>
      <c r="E9" s="29" t="s">
        <v>78</v>
      </c>
      <c r="F9" s="57"/>
    </row>
    <row r="10" spans="1:6" ht="21.75" customHeight="1" x14ac:dyDescent="0.25">
      <c r="A10" s="5"/>
      <c r="B10" s="8" t="s">
        <v>16</v>
      </c>
      <c r="C10" s="9"/>
      <c r="D10" s="10"/>
      <c r="E10" s="10"/>
      <c r="F10" s="57"/>
    </row>
    <row r="11" spans="1:6" ht="21.75" customHeight="1" x14ac:dyDescent="0.25">
      <c r="A11" s="11" t="s">
        <v>17</v>
      </c>
      <c r="B11" s="12" t="s">
        <v>18</v>
      </c>
      <c r="C11" s="9" t="s">
        <v>13</v>
      </c>
      <c r="D11" s="14">
        <v>4</v>
      </c>
      <c r="E11" s="14">
        <v>3.7</v>
      </c>
      <c r="F11" s="57"/>
    </row>
    <row r="12" spans="1:6" ht="21.75" customHeight="1" x14ac:dyDescent="0.25">
      <c r="A12" s="11" t="s">
        <v>17</v>
      </c>
      <c r="B12" s="12" t="s">
        <v>19</v>
      </c>
      <c r="C12" s="9" t="s">
        <v>13</v>
      </c>
      <c r="D12" s="10">
        <v>4.79</v>
      </c>
      <c r="E12" s="14">
        <v>7.75</v>
      </c>
      <c r="F12" s="57"/>
    </row>
    <row r="13" spans="1:6" ht="21.75" customHeight="1" x14ac:dyDescent="0.25">
      <c r="A13" s="11" t="s">
        <v>17</v>
      </c>
      <c r="B13" s="12" t="s">
        <v>20</v>
      </c>
      <c r="C13" s="9" t="s">
        <v>13</v>
      </c>
      <c r="D13" s="10">
        <v>7.71</v>
      </c>
      <c r="E13" s="10">
        <v>6.7</v>
      </c>
      <c r="F13" s="57"/>
    </row>
    <row r="14" spans="1:6" ht="21.75" customHeight="1" x14ac:dyDescent="0.25">
      <c r="A14" s="11">
        <v>2</v>
      </c>
      <c r="B14" s="12" t="s">
        <v>21</v>
      </c>
      <c r="C14" s="9" t="s">
        <v>22</v>
      </c>
      <c r="D14" s="18">
        <v>61.38</v>
      </c>
      <c r="E14" s="17">
        <v>67</v>
      </c>
      <c r="F14" s="57"/>
    </row>
    <row r="15" spans="1:6" ht="21.75" customHeight="1" x14ac:dyDescent="0.25">
      <c r="A15" s="11">
        <v>3</v>
      </c>
      <c r="B15" s="12" t="s">
        <v>24</v>
      </c>
      <c r="C15" s="9" t="s">
        <v>25</v>
      </c>
      <c r="D15" s="10">
        <v>117.26</v>
      </c>
      <c r="E15" s="10">
        <v>110</v>
      </c>
      <c r="F15" s="57"/>
    </row>
    <row r="16" spans="1:6" ht="47.25" x14ac:dyDescent="0.25">
      <c r="A16" s="22">
        <v>4</v>
      </c>
      <c r="B16" s="23" t="s">
        <v>26</v>
      </c>
      <c r="C16" s="24" t="s">
        <v>27</v>
      </c>
      <c r="D16" s="10">
        <v>297</v>
      </c>
      <c r="E16" s="10">
        <v>250</v>
      </c>
      <c r="F16" s="57"/>
    </row>
    <row r="17" spans="1:13" s="65" customFormat="1" ht="21" customHeight="1" x14ac:dyDescent="0.25">
      <c r="A17" s="63"/>
      <c r="B17" s="26" t="s">
        <v>28</v>
      </c>
      <c r="C17" s="43" t="s">
        <v>27</v>
      </c>
      <c r="D17" s="44">
        <v>30</v>
      </c>
      <c r="E17" s="44">
        <v>30</v>
      </c>
      <c r="F17" s="64"/>
      <c r="H17" s="69"/>
      <c r="K17" s="66"/>
      <c r="L17" s="66"/>
      <c r="M17" s="66"/>
    </row>
    <row r="18" spans="1:13" ht="31.5" x14ac:dyDescent="0.25">
      <c r="A18" s="11">
        <v>5</v>
      </c>
      <c r="B18" s="28" t="s">
        <v>29</v>
      </c>
      <c r="C18" s="9" t="str">
        <f>C14</f>
        <v>Triệu đồng</v>
      </c>
      <c r="D18" s="29">
        <v>143.4</v>
      </c>
      <c r="E18" s="17">
        <v>146</v>
      </c>
      <c r="F18" s="57"/>
    </row>
    <row r="19" spans="1:13" ht="18.75" customHeight="1" x14ac:dyDescent="0.25">
      <c r="A19" s="11">
        <v>6</v>
      </c>
      <c r="B19" s="12" t="s">
        <v>30</v>
      </c>
      <c r="C19" s="9" t="s">
        <v>31</v>
      </c>
      <c r="D19" s="31">
        <v>4872</v>
      </c>
      <c r="E19" s="31">
        <v>4900</v>
      </c>
      <c r="F19" s="57"/>
    </row>
    <row r="20" spans="1:13" ht="18.75" customHeight="1" x14ac:dyDescent="0.25">
      <c r="A20" s="22">
        <v>7</v>
      </c>
      <c r="B20" s="34" t="s">
        <v>32</v>
      </c>
      <c r="C20" s="58" t="s">
        <v>13</v>
      </c>
      <c r="D20" s="59">
        <v>8.1999999999999993</v>
      </c>
      <c r="E20" s="59">
        <v>15</v>
      </c>
      <c r="F20" s="57"/>
    </row>
    <row r="21" spans="1:13" ht="31.5" x14ac:dyDescent="0.25">
      <c r="A21" s="22">
        <v>8</v>
      </c>
      <c r="B21" s="34" t="s">
        <v>33</v>
      </c>
      <c r="C21" s="24" t="s">
        <v>34</v>
      </c>
      <c r="D21" s="35">
        <v>111</v>
      </c>
      <c r="E21" s="35">
        <v>70</v>
      </c>
      <c r="F21" s="57"/>
    </row>
    <row r="22" spans="1:13" ht="63" x14ac:dyDescent="0.25">
      <c r="A22" s="11">
        <v>9</v>
      </c>
      <c r="B22" s="12" t="s">
        <v>35</v>
      </c>
      <c r="C22" s="37"/>
      <c r="D22" s="38"/>
      <c r="E22" s="38"/>
      <c r="F22" s="57"/>
    </row>
    <row r="23" spans="1:13" ht="19.5" customHeight="1" x14ac:dyDescent="0.25">
      <c r="A23" s="11"/>
      <c r="B23" s="39" t="s">
        <v>16</v>
      </c>
      <c r="C23" s="9"/>
      <c r="D23" s="38"/>
      <c r="E23" s="38"/>
      <c r="F23" s="57"/>
    </row>
    <row r="24" spans="1:13" ht="30" x14ac:dyDescent="0.25">
      <c r="A24" s="11" t="s">
        <v>17</v>
      </c>
      <c r="B24" s="40" t="s">
        <v>37</v>
      </c>
      <c r="C24" s="9" t="s">
        <v>13</v>
      </c>
      <c r="D24" s="41">
        <v>6.3</v>
      </c>
      <c r="E24" s="41">
        <v>6.3</v>
      </c>
      <c r="F24" s="60" t="s">
        <v>69</v>
      </c>
    </row>
    <row r="25" spans="1:13" ht="30" x14ac:dyDescent="0.25">
      <c r="A25" s="11" t="s">
        <v>17</v>
      </c>
      <c r="B25" s="40" t="s">
        <v>39</v>
      </c>
      <c r="C25" s="9" t="s">
        <v>13</v>
      </c>
      <c r="D25" s="41">
        <v>34.4</v>
      </c>
      <c r="E25" s="41">
        <v>50</v>
      </c>
      <c r="F25" s="61" t="s">
        <v>79</v>
      </c>
      <c r="I25" s="42"/>
    </row>
    <row r="26" spans="1:13" ht="48.75" x14ac:dyDescent="0.25">
      <c r="A26" s="11" t="s">
        <v>17</v>
      </c>
      <c r="B26" s="40" t="s">
        <v>40</v>
      </c>
      <c r="C26" s="9" t="s">
        <v>13</v>
      </c>
      <c r="D26" s="10">
        <v>5.7</v>
      </c>
      <c r="E26" s="41">
        <v>10</v>
      </c>
      <c r="F26" s="62" t="s">
        <v>74</v>
      </c>
      <c r="H26" s="20"/>
      <c r="I26" s="16"/>
    </row>
    <row r="27" spans="1:13" ht="47.25" x14ac:dyDescent="0.25">
      <c r="A27" s="11">
        <v>10</v>
      </c>
      <c r="B27" s="12" t="s">
        <v>41</v>
      </c>
      <c r="C27" s="9" t="s">
        <v>13</v>
      </c>
      <c r="D27" s="10">
        <v>97.7</v>
      </c>
      <c r="E27" s="10">
        <v>97.8</v>
      </c>
      <c r="F27" s="57"/>
    </row>
    <row r="28" spans="1:13" ht="20.25" customHeight="1" x14ac:dyDescent="0.25">
      <c r="A28" s="5" t="s">
        <v>42</v>
      </c>
      <c r="B28" s="6" t="s">
        <v>43</v>
      </c>
      <c r="C28" s="9"/>
      <c r="D28" s="10"/>
      <c r="E28" s="10"/>
      <c r="F28" s="57"/>
    </row>
    <row r="29" spans="1:13" ht="20.25" customHeight="1" x14ac:dyDescent="0.25">
      <c r="A29" s="11">
        <v>11</v>
      </c>
      <c r="B29" s="12" t="s">
        <v>44</v>
      </c>
      <c r="C29" s="9" t="s">
        <v>13</v>
      </c>
      <c r="D29" s="10">
        <v>0.4</v>
      </c>
      <c r="E29" s="10">
        <v>0.7</v>
      </c>
      <c r="F29" s="57"/>
    </row>
    <row r="30" spans="1:13" ht="31.5" x14ac:dyDescent="0.25">
      <c r="A30" s="11">
        <v>12</v>
      </c>
      <c r="B30" s="12" t="s">
        <v>45</v>
      </c>
      <c r="C30" s="9" t="s">
        <v>13</v>
      </c>
      <c r="D30" s="14">
        <v>24.24</v>
      </c>
      <c r="E30" s="41">
        <v>24</v>
      </c>
      <c r="F30" s="57"/>
    </row>
    <row r="31" spans="1:13" ht="21.75" customHeight="1" x14ac:dyDescent="0.25">
      <c r="A31" s="11">
        <v>13</v>
      </c>
      <c r="B31" s="12" t="s">
        <v>46</v>
      </c>
      <c r="C31" s="9" t="s">
        <v>13</v>
      </c>
      <c r="D31" s="10">
        <v>76.400000000000006</v>
      </c>
      <c r="E31" s="10">
        <v>78.5</v>
      </c>
      <c r="F31" s="57"/>
    </row>
    <row r="32" spans="1:13" ht="31.5" x14ac:dyDescent="0.25">
      <c r="A32" s="22">
        <v>14</v>
      </c>
      <c r="B32" s="34" t="s">
        <v>47</v>
      </c>
      <c r="C32" s="24" t="s">
        <v>13</v>
      </c>
      <c r="D32" s="10">
        <v>100</v>
      </c>
      <c r="E32" s="10">
        <v>100</v>
      </c>
      <c r="F32" s="57"/>
    </row>
    <row r="33" spans="1:13" s="65" customFormat="1" ht="45" x14ac:dyDescent="0.25">
      <c r="A33" s="63"/>
      <c r="B33" s="26" t="s">
        <v>48</v>
      </c>
      <c r="C33" s="43" t="s">
        <v>13</v>
      </c>
      <c r="D33" s="44">
        <v>32.4</v>
      </c>
      <c r="E33" s="44">
        <v>41.2</v>
      </c>
      <c r="F33" s="72" t="s">
        <v>75</v>
      </c>
      <c r="K33" s="66"/>
      <c r="L33" s="66"/>
      <c r="M33" s="66"/>
    </row>
    <row r="34" spans="1:13" ht="21" customHeight="1" x14ac:dyDescent="0.25">
      <c r="A34" s="22">
        <v>15</v>
      </c>
      <c r="B34" s="34" t="s">
        <v>49</v>
      </c>
      <c r="C34" s="24" t="s">
        <v>13</v>
      </c>
      <c r="D34" s="45">
        <v>99.1</v>
      </c>
      <c r="E34" s="45">
        <v>100</v>
      </c>
      <c r="F34" s="57"/>
    </row>
    <row r="35" spans="1:13" ht="31.5" x14ac:dyDescent="0.25">
      <c r="A35" s="22">
        <v>16</v>
      </c>
      <c r="B35" s="34" t="s">
        <v>50</v>
      </c>
      <c r="C35" s="24" t="s">
        <v>13</v>
      </c>
      <c r="D35" s="17">
        <v>8.5</v>
      </c>
      <c r="E35" s="17">
        <v>8.5</v>
      </c>
      <c r="F35" s="57"/>
    </row>
    <row r="36" spans="1:13" ht="31.5" x14ac:dyDescent="0.25">
      <c r="A36" s="22">
        <v>17</v>
      </c>
      <c r="B36" s="34" t="s">
        <v>51</v>
      </c>
      <c r="C36" s="24" t="s">
        <v>13</v>
      </c>
      <c r="D36" s="41">
        <v>95.5</v>
      </c>
      <c r="E36" s="41">
        <v>95.5</v>
      </c>
      <c r="F36" s="57"/>
    </row>
    <row r="37" spans="1:13" s="65" customFormat="1" ht="33" customHeight="1" x14ac:dyDescent="0.25">
      <c r="A37" s="63"/>
      <c r="B37" s="26" t="s">
        <v>71</v>
      </c>
      <c r="C37" s="43" t="s">
        <v>13</v>
      </c>
      <c r="D37" s="67"/>
      <c r="E37" s="68" t="s">
        <v>72</v>
      </c>
      <c r="F37" s="64"/>
      <c r="K37" s="66"/>
      <c r="L37" s="66"/>
      <c r="M37" s="66"/>
    </row>
    <row r="38" spans="1:13" ht="20.25" customHeight="1" x14ac:dyDescent="0.25">
      <c r="A38" s="22">
        <v>18</v>
      </c>
      <c r="B38" s="34" t="s">
        <v>52</v>
      </c>
      <c r="C38" s="24" t="s">
        <v>13</v>
      </c>
      <c r="D38" s="10">
        <v>97.5</v>
      </c>
      <c r="E38" s="41">
        <v>98</v>
      </c>
      <c r="F38" s="57"/>
      <c r="H38" s="20"/>
    </row>
    <row r="39" spans="1:13" ht="39" customHeight="1" x14ac:dyDescent="0.25">
      <c r="A39" s="22">
        <v>19</v>
      </c>
      <c r="B39" s="34" t="s">
        <v>53</v>
      </c>
      <c r="C39" s="24" t="s">
        <v>13</v>
      </c>
      <c r="D39" s="18">
        <v>0.75</v>
      </c>
      <c r="E39" s="17">
        <v>0.4</v>
      </c>
      <c r="F39" s="61" t="s">
        <v>70</v>
      </c>
    </row>
    <row r="40" spans="1:13" ht="47.25" x14ac:dyDescent="0.25">
      <c r="A40" s="22">
        <v>20</v>
      </c>
      <c r="B40" s="34" t="s">
        <v>55</v>
      </c>
      <c r="C40" s="24" t="s">
        <v>13</v>
      </c>
      <c r="D40" s="41">
        <f>31/138*100</f>
        <v>22.463768115942027</v>
      </c>
      <c r="E40" s="41">
        <v>25.4</v>
      </c>
      <c r="F40" s="57"/>
    </row>
    <row r="41" spans="1:13" ht="20.25" customHeight="1" x14ac:dyDescent="0.25">
      <c r="A41" s="5" t="s">
        <v>56</v>
      </c>
      <c r="B41" s="6" t="s">
        <v>57</v>
      </c>
      <c r="C41" s="51"/>
      <c r="D41" s="10"/>
      <c r="E41" s="10"/>
      <c r="F41" s="57"/>
    </row>
    <row r="42" spans="1:13" ht="20.25" customHeight="1" x14ac:dyDescent="0.25">
      <c r="A42" s="11">
        <v>21</v>
      </c>
      <c r="B42" s="12" t="s">
        <v>58</v>
      </c>
      <c r="C42" s="51" t="s">
        <v>13</v>
      </c>
      <c r="D42" s="10">
        <v>11.8</v>
      </c>
      <c r="E42" s="10">
        <v>11.8</v>
      </c>
      <c r="F42" s="57"/>
    </row>
    <row r="43" spans="1:13" ht="31.5" x14ac:dyDescent="0.25">
      <c r="A43" s="11">
        <v>22</v>
      </c>
      <c r="B43" s="28" t="s">
        <v>59</v>
      </c>
      <c r="C43" s="51" t="s">
        <v>13</v>
      </c>
      <c r="D43" s="41">
        <v>100</v>
      </c>
      <c r="E43" s="41">
        <v>100</v>
      </c>
      <c r="F43" s="57"/>
    </row>
    <row r="44" spans="1:13" s="65" customFormat="1" ht="30" x14ac:dyDescent="0.25">
      <c r="A44" s="70"/>
      <c r="B44" s="52" t="s">
        <v>60</v>
      </c>
      <c r="C44" s="71" t="s">
        <v>13</v>
      </c>
      <c r="D44" s="67">
        <v>51.3</v>
      </c>
      <c r="E44" s="67">
        <v>60</v>
      </c>
      <c r="F44" s="64"/>
      <c r="K44" s="66"/>
      <c r="L44" s="66"/>
      <c r="M44" s="66"/>
    </row>
    <row r="45" spans="1:13" ht="31.5" x14ac:dyDescent="0.25">
      <c r="A45" s="11">
        <v>23</v>
      </c>
      <c r="B45" s="12" t="s">
        <v>61</v>
      </c>
      <c r="C45" s="51" t="s">
        <v>13</v>
      </c>
      <c r="D45" s="41">
        <v>82.7</v>
      </c>
      <c r="E45" s="41">
        <v>90</v>
      </c>
      <c r="F45" s="57"/>
    </row>
    <row r="46" spans="1:13" ht="31.5" x14ac:dyDescent="0.25">
      <c r="A46" s="22">
        <v>24</v>
      </c>
      <c r="B46" s="34" t="s">
        <v>62</v>
      </c>
      <c r="C46" s="24" t="s">
        <v>13</v>
      </c>
      <c r="D46" s="10">
        <v>97.2</v>
      </c>
      <c r="E46" s="41">
        <v>97.5</v>
      </c>
      <c r="F46" s="57"/>
    </row>
    <row r="47" spans="1:13" ht="21.75" customHeight="1" x14ac:dyDescent="0.25">
      <c r="A47" s="5" t="s">
        <v>63</v>
      </c>
      <c r="B47" s="6" t="s">
        <v>64</v>
      </c>
      <c r="C47" s="51"/>
      <c r="D47" s="10"/>
      <c r="E47" s="10"/>
      <c r="F47" s="57"/>
    </row>
    <row r="48" spans="1:13" ht="31.5" x14ac:dyDescent="0.25">
      <c r="A48" s="11">
        <v>25</v>
      </c>
      <c r="B48" s="12" t="s">
        <v>65</v>
      </c>
      <c r="C48" s="51" t="s">
        <v>13</v>
      </c>
      <c r="D48" s="41">
        <v>91.3</v>
      </c>
      <c r="E48" s="41">
        <v>92.5</v>
      </c>
      <c r="F48" s="57"/>
      <c r="H48" s="20"/>
    </row>
    <row r="51" spans="1:5" x14ac:dyDescent="0.25">
      <c r="A51" s="53"/>
      <c r="B51" s="53"/>
      <c r="C51" s="53"/>
      <c r="D51" s="53"/>
      <c r="E51" s="53"/>
    </row>
    <row r="52" spans="1:5" x14ac:dyDescent="0.25">
      <c r="A52" s="53"/>
      <c r="B52" s="53"/>
      <c r="C52" s="53"/>
      <c r="D52" s="53"/>
      <c r="E52" s="53"/>
    </row>
    <row r="53" spans="1:5" x14ac:dyDescent="0.25">
      <c r="A53" s="53"/>
      <c r="B53" s="53"/>
      <c r="C53" s="53"/>
      <c r="D53" s="53">
        <f>73-71.7</f>
        <v>1.2999999999999972</v>
      </c>
      <c r="E53" s="53"/>
    </row>
    <row r="54" spans="1:5" x14ac:dyDescent="0.25">
      <c r="A54" s="53"/>
      <c r="B54" s="53"/>
      <c r="C54" s="53"/>
      <c r="D54" s="53"/>
      <c r="E54" s="53"/>
    </row>
    <row r="55" spans="1:5" x14ac:dyDescent="0.25">
      <c r="A55" s="53"/>
      <c r="B55" s="53"/>
      <c r="C55" s="53"/>
      <c r="D55" s="53"/>
      <c r="E55" s="53"/>
    </row>
    <row r="56" spans="1:5" x14ac:dyDescent="0.25">
      <c r="A56" s="53"/>
      <c r="B56" s="53"/>
      <c r="C56" s="53"/>
      <c r="D56" s="53"/>
      <c r="E56" s="53"/>
    </row>
    <row r="57" spans="1:5" x14ac:dyDescent="0.25">
      <c r="A57" s="53"/>
      <c r="B57" s="53"/>
      <c r="C57" s="53"/>
      <c r="D57" s="53"/>
      <c r="E57" s="53"/>
    </row>
    <row r="58" spans="1:5" x14ac:dyDescent="0.25">
      <c r="A58" s="53"/>
      <c r="B58" s="53"/>
      <c r="C58" s="53"/>
      <c r="D58" s="53"/>
      <c r="E58" s="53"/>
    </row>
    <row r="59" spans="1:5" x14ac:dyDescent="0.25">
      <c r="A59" s="53"/>
      <c r="B59" s="53"/>
      <c r="C59" s="53"/>
      <c r="D59" s="53"/>
      <c r="E59" s="53"/>
    </row>
    <row r="60" spans="1:5" x14ac:dyDescent="0.25">
      <c r="A60" s="53"/>
      <c r="B60" s="53"/>
      <c r="C60" s="53"/>
      <c r="D60" s="53"/>
      <c r="E60" s="53"/>
    </row>
  </sheetData>
  <mergeCells count="9">
    <mergeCell ref="A1:B1"/>
    <mergeCell ref="A2:F2"/>
    <mergeCell ref="A3:F3"/>
    <mergeCell ref="A5:A6"/>
    <mergeCell ref="B5:B6"/>
    <mergeCell ref="C5:C6"/>
    <mergeCell ref="D5:D6"/>
    <mergeCell ref="E5:E6"/>
    <mergeCell ref="F5:F6"/>
  </mergeCells>
  <pageMargins left="0.74803149606299213" right="0.55118110236220474" top="0.94488188976377963" bottom="0.74803149606299213" header="0.31496062992125984" footer="0.31496062992125984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Các Chỉ tieu nam 2023</vt:lpstr>
      <vt:lpstr>Nam 2024</vt:lpstr>
      <vt:lpstr>'Các Chỉ tieu nam 2023'!Print_Titles</vt:lpstr>
      <vt:lpstr>'Nam 2024'!Print_Titles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2023-12-16T13:13:24Z</dcterms:modified>
</cp:coreProperties>
</file>